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çamento" state="visible" r:id="rId4"/>
    <sheet sheetId="2" name="Convidados" state="visible" r:id="rId5"/>
    <sheet sheetId="3" name="Checklist" state="visible" r:id="rId6"/>
    <sheet sheetId="4" name="Fornecedores" state="visible" r:id="rId7"/>
  </sheets>
  <calcPr calcId="171027" fullCalcOnLoad="1"/>
</workbook>
</file>

<file path=xl/sharedStrings.xml><?xml version="1.0" encoding="utf-8"?>
<sst xmlns="http://schemas.openxmlformats.org/spreadsheetml/2006/main" count="173" uniqueCount="103">
  <si>
    <t>Orçamento do casamento</t>
  </si>
  <si>
    <t>Total do orçamento (R$)</t>
  </si>
  <si>
    <t>Categoria</t>
  </si>
  <si>
    <t>Percentual</t>
  </si>
  <si>
    <t>Valor (R$)</t>
  </si>
  <si>
    <t>Buffet e Alimentação</t>
  </si>
  <si>
    <t>Fotografia e Filmagem</t>
  </si>
  <si>
    <t>Decoração e Flores</t>
  </si>
  <si>
    <t>Música e Entretenimento</t>
  </si>
  <si>
    <t>Vestuário e Beleza</t>
  </si>
  <si>
    <t>Local e Infraestrutura</t>
  </si>
  <si>
    <t>Convites e Papelaria</t>
  </si>
  <si>
    <t>Transporte</t>
  </si>
  <si>
    <t>Assessoria e Cerimonial</t>
  </si>
  <si>
    <t>Doces e Bolos</t>
  </si>
  <si>
    <t>Bebidas</t>
  </si>
  <si>
    <t>Lembrancinhas</t>
  </si>
  <si>
    <t>Outros</t>
  </si>
  <si>
    <t>Total</t>
  </si>
  <si>
    <t>Como usar: digite o total na célula B3. A diferença de arredondamento fica na categoria de maior percentual.</t>
  </si>
  <si>
    <t>Nome</t>
  </si>
  <si>
    <t>Grupo</t>
  </si>
  <si>
    <t>Confirmação</t>
  </si>
  <si>
    <t>Pessoas</t>
  </si>
  <si>
    <t>Observações</t>
  </si>
  <si>
    <t>Total de pessoas</t>
  </si>
  <si>
    <t>Confirmadas</t>
  </si>
  <si>
    <t>Aguardando</t>
  </si>
  <si>
    <t>Não vão</t>
  </si>
  <si>
    <t>Fase</t>
  </si>
  <si>
    <t>Tarefa</t>
  </si>
  <si>
    <t>Prazo</t>
  </si>
  <si>
    <t>Feito</t>
  </si>
  <si>
    <t>De 12 a 10 meses antes</t>
  </si>
  <si>
    <t>Definir estilo do casamento</t>
  </si>
  <si>
    <t>12 meses antes</t>
  </si>
  <si>
    <t>Estabelecer orçamento total</t>
  </si>
  <si>
    <t>Definir lista preliminar de convidados</t>
  </si>
  <si>
    <t>Pesquisar 3-5 locais para a cerimônia</t>
  </si>
  <si>
    <t>11 meses antes</t>
  </si>
  <si>
    <t>Pesquisar 3-5 locais para a recepção</t>
  </si>
  <si>
    <t>Reservar local da cerimônia</t>
  </si>
  <si>
    <t>10 meses antes</t>
  </si>
  <si>
    <t>Reservar local da recepção</t>
  </si>
  <si>
    <t>Definir data oficial</t>
  </si>
  <si>
    <t>Contratar fotografia e vídeo</t>
  </si>
  <si>
    <t>De 9 a 7 meses antes</t>
  </si>
  <si>
    <t>Contratar buffet</t>
  </si>
  <si>
    <t>9 meses antes</t>
  </si>
  <si>
    <t>Definir paleta de cores</t>
  </si>
  <si>
    <t>Contratar DJ ou banda</t>
  </si>
  <si>
    <t>8 meses antes</t>
  </si>
  <si>
    <t>Contratar decoração</t>
  </si>
  <si>
    <t>Comprar/alugar traje da noiva</t>
  </si>
  <si>
    <t>Comprar/alugar traje do noivo</t>
  </si>
  <si>
    <t>Definir lista de presentes</t>
  </si>
  <si>
    <t>7 meses antes</t>
  </si>
  <si>
    <t>Reservar lua de mel</t>
  </si>
  <si>
    <t>Definir modelo de convites</t>
  </si>
  <si>
    <t>De 6 a 4 meses antes</t>
  </si>
  <si>
    <t>Enviar Save the Date</t>
  </si>
  <si>
    <t>6 meses antes</t>
  </si>
  <si>
    <t>Contratar bolo e doces</t>
  </si>
  <si>
    <t>5 meses antes</t>
  </si>
  <si>
    <t>Contratar bebidas</t>
  </si>
  <si>
    <t>Definir cardápio com buffet</t>
  </si>
  <si>
    <t>Contratar make e cabelo</t>
  </si>
  <si>
    <t>4 meses antes</t>
  </si>
  <si>
    <t>Comprar alianças</t>
  </si>
  <si>
    <t>Definir cerimonialista/assessoria</t>
  </si>
  <si>
    <t>Marcar provas dos trajes</t>
  </si>
  <si>
    <t>De 3 a 2 meses antes</t>
  </si>
  <si>
    <t>Enviar convites oficiais</t>
  </si>
  <si>
    <t>3 meses antes</t>
  </si>
  <si>
    <t>Definir cronograma do dia</t>
  </si>
  <si>
    <t>2 meses antes</t>
  </si>
  <si>
    <t>Confirmar lista RSVP</t>
  </si>
  <si>
    <t>Marcar prova final do traje</t>
  </si>
  <si>
    <t>Marcar prova de bolo e cardápio</t>
  </si>
  <si>
    <t>Definir cerimônia (religiosa/civil/simbólica)</t>
  </si>
  <si>
    <t>Comprar lembrancinhas</t>
  </si>
  <si>
    <t>Definir mesas e organização</t>
  </si>
  <si>
    <t>Marcar consulta com dentista (clareamento)</t>
  </si>
  <si>
    <t>Reservar carro/transporte</t>
  </si>
  <si>
    <t>No último mês</t>
  </si>
  <si>
    <t>Buscar documentos para cartório</t>
  </si>
  <si>
    <t>1 mês antes</t>
  </si>
  <si>
    <t>Última prova do traje</t>
  </si>
  <si>
    <t>3 semanas antes</t>
  </si>
  <si>
    <t>Reunião final com fornecedores</t>
  </si>
  <si>
    <t>Definir cronograma minuto-a-minuto</t>
  </si>
  <si>
    <t>2 semanas antes</t>
  </si>
  <si>
    <t>Preparar kit emergência</t>
  </si>
  <si>
    <t>Confirmar quantidade final com buffet</t>
  </si>
  <si>
    <t>Pagar fornecedores pendentes</t>
  </si>
  <si>
    <t>Preparar mala da lua de mel</t>
  </si>
  <si>
    <t>1 semana antes</t>
  </si>
  <si>
    <t>Fornecedor</t>
  </si>
  <si>
    <t>Contato</t>
  </si>
  <si>
    <t>Forma de pagamento</t>
  </si>
  <si>
    <t>Situação</t>
  </si>
  <si>
    <t>Total contratado</t>
  </si>
  <si>
    <t>Total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</si>
</sst>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"/>
    <numFmt numFmtId="165" formatCode="&quot;R$&quot; #,##0.00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2F1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2" borderId="0" xfId="0" applyFont="1" applyFill="1"/>
    <xf numFmtId="9" fontId="0" fillId="0" borderId="0" xfId="0" applyNumberFormat="1"/>
    <xf numFmtId="164" fontId="0" fillId="0" borderId="0" xfId="0" applyNumberFormat="1"/>
    <xf numFmtId="9" fontId="2" fillId="2" borderId="0" xfId="0" applyNumberFormat="1" applyFont="1" applyFill="1"/>
    <xf numFmtId="164" fontId="2" fillId="2" borderId="0" xfId="0" applyNumberFormat="1" applyFont="1" applyFill="1"/>
    <xf numFmtId="0" fontId="2" fillId="0" borderId="0" xfId="0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34" customWidth="1"/>
    <col min="2" max="2" width="14" customWidth="1"/>
    <col min="3" max="3" width="16" customWidth="1"/>
  </cols>
  <sheetData>
    <row r="1" spans="1:1" x14ac:dyDescent="0.25">
      <c r="A1" s="1" t="s">
        <v>0</v>
      </c>
    </row>
    <row r="3" spans="1:2" x14ac:dyDescent="0.25">
      <c r="A3" t="s">
        <v>1</v>
      </c>
      <c r="B3" s="2">
        <v>50000</v>
      </c>
    </row>
    <row r="5" spans="1:3" x14ac:dyDescent="0.25">
      <c r="A5" s="3" t="s">
        <v>2</v>
      </c>
      <c r="B5" s="3" t="s">
        <v>3</v>
      </c>
      <c r="C5" s="3" t="s">
        <v>4</v>
      </c>
    </row>
    <row r="6" spans="1:3" x14ac:dyDescent="0.25">
      <c r="A6" t="s">
        <v>5</v>
      </c>
      <c r="B6" s="4">
        <v>0.25</v>
      </c>
      <c r="C6" s="5">
        <f>$B$3-SUM(C7,C8,C9,C10,C11,C12,C13,C14,C15,C16,C17,C18)</f>
        <v>12500</v>
      </c>
    </row>
    <row r="7" spans="1:3" x14ac:dyDescent="0.25">
      <c r="A7" t="s">
        <v>6</v>
      </c>
      <c r="B7" s="4">
        <v>0.15</v>
      </c>
      <c r="C7" s="5">
        <f>ROUND($B$3*B7,0)</f>
        <v>7500</v>
      </c>
    </row>
    <row r="8" spans="1:3" x14ac:dyDescent="0.25">
      <c r="A8" t="s">
        <v>7</v>
      </c>
      <c r="B8" s="4">
        <v>0.12</v>
      </c>
      <c r="C8" s="5">
        <f>ROUND($B$3*B8,0)</f>
        <v>6000</v>
      </c>
    </row>
    <row r="9" spans="1:3" x14ac:dyDescent="0.25">
      <c r="A9" t="s">
        <v>8</v>
      </c>
      <c r="B9" s="4">
        <v>0.1</v>
      </c>
      <c r="C9" s="5">
        <f>ROUND($B$3*B9,0)</f>
        <v>5000</v>
      </c>
    </row>
    <row r="10" spans="1:3" x14ac:dyDescent="0.25">
      <c r="A10" t="s">
        <v>9</v>
      </c>
      <c r="B10" s="4">
        <v>0.08</v>
      </c>
      <c r="C10" s="5">
        <f>ROUND($B$3*B10,0)</f>
        <v>4000</v>
      </c>
    </row>
    <row r="11" spans="1:3" x14ac:dyDescent="0.25">
      <c r="A11" t="s">
        <v>10</v>
      </c>
      <c r="B11" s="4">
        <v>0.1</v>
      </c>
      <c r="C11" s="5">
        <f>ROUND($B$3*B11,0)</f>
        <v>5000</v>
      </c>
    </row>
    <row r="12" spans="1:3" x14ac:dyDescent="0.25">
      <c r="A12" t="s">
        <v>11</v>
      </c>
      <c r="B12" s="4">
        <v>0.03</v>
      </c>
      <c r="C12" s="5">
        <f>ROUND($B$3*B12,0)</f>
        <v>1500</v>
      </c>
    </row>
    <row r="13" spans="1:3" x14ac:dyDescent="0.25">
      <c r="A13" t="s">
        <v>12</v>
      </c>
      <c r="B13" s="4">
        <v>0.04</v>
      </c>
      <c r="C13" s="5">
        <f>ROUND($B$3*B13,0)</f>
        <v>2000</v>
      </c>
    </row>
    <row r="14" spans="1:3" x14ac:dyDescent="0.25">
      <c r="A14" t="s">
        <v>13</v>
      </c>
      <c r="B14" s="4">
        <v>0.05</v>
      </c>
      <c r="C14" s="5">
        <f>ROUND($B$3*B14,0)</f>
        <v>2500</v>
      </c>
    </row>
    <row r="15" spans="1:3" x14ac:dyDescent="0.25">
      <c r="A15" t="s">
        <v>14</v>
      </c>
      <c r="B15" s="4">
        <v>0.04</v>
      </c>
      <c r="C15" s="5">
        <f>ROUND($B$3*B15,0)</f>
        <v>2000</v>
      </c>
    </row>
    <row r="16" spans="1:3" x14ac:dyDescent="0.25">
      <c r="A16" t="s">
        <v>15</v>
      </c>
      <c r="B16" s="4">
        <v>0</v>
      </c>
      <c r="C16" s="5">
        <f>ROUND($B$3*B16,0)</f>
        <v>0</v>
      </c>
    </row>
    <row r="17" spans="1:3" x14ac:dyDescent="0.25">
      <c r="A17" t="s">
        <v>16</v>
      </c>
      <c r="B17" s="4">
        <v>0.02</v>
      </c>
      <c r="C17" s="5">
        <f>ROUND($B$3*B17,0)</f>
        <v>1000</v>
      </c>
    </row>
    <row r="18" spans="1:3" x14ac:dyDescent="0.25">
      <c r="A18" t="s">
        <v>17</v>
      </c>
      <c r="B18" s="4">
        <v>0.02</v>
      </c>
      <c r="C18" s="5">
        <f>ROUND($B$3*B18,0)</f>
        <v>1000</v>
      </c>
    </row>
    <row r="19" spans="1:3" x14ac:dyDescent="0.25">
      <c r="A19" s="3" t="s">
        <v>18</v>
      </c>
      <c r="B19" s="6">
        <f>SUM(B6:B18)</f>
        <v>1</v>
      </c>
      <c r="C19" s="7">
        <f>SUM(C6:C18)</f>
        <v>50000</v>
      </c>
    </row>
    <row r="21" spans="1:1" x14ac:dyDescent="0.25">
      <c r="A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8" customWidth="1"/>
    <col min="3" max="3" width="14" customWidth="1"/>
    <col min="4" max="4" width="10" customWidth="1"/>
    <col min="5" max="5" width="32" customWidth="1"/>
    <col min="6" max="6" width="4" customWidth="1"/>
    <col min="7" max="7" width="18" customWidth="1"/>
    <col min="8" max="8" width="10" customWidth="1"/>
  </cols>
  <sheetData>
    <row r="1" spans="1:8" x14ac:dyDescent="0.25">
      <c r="A1" s="3" t="s">
        <v>20</v>
      </c>
      <c r="B1" s="3" t="s">
        <v>21</v>
      </c>
      <c r="C1" s="3" t="s">
        <v>22</v>
      </c>
      <c r="D1" s="3" t="s">
        <v>23</v>
      </c>
      <c r="E1" s="3" t="s">
        <v>24</v>
      </c>
      <c r="G1" s="8" t="s">
        <v>25</v>
      </c>
      <c r="H1">
        <f>SUM(D2:D301)</f>
        <v>0</v>
      </c>
    </row>
    <row r="2" spans="3:8" x14ac:dyDescent="0.25">
      <c r="G2" s="8" t="s">
        <v>26</v>
      </c>
      <c r="H2">
        <f>SUMIF(C2:C301,"Sim",D2:D301)</f>
        <v>0</v>
      </c>
    </row>
    <row r="3" spans="3:8" x14ac:dyDescent="0.25">
      <c r="G3" s="8" t="s">
        <v>27</v>
      </c>
      <c r="H3">
        <f>SUMIF(C2:C301,"Aguardando",D2:D301)</f>
        <v>0</v>
      </c>
    </row>
    <row r="4" spans="3:8" x14ac:dyDescent="0.25">
      <c r="G4" s="8" t="s">
        <v>28</v>
      </c>
      <c r="H4">
        <f>SUMIF(C2:C301,"Não",D2:D301)</f>
        <v>0</v>
      </c>
    </row>
    <row r="5" spans="3:4" x14ac:dyDescent="0.25"/>
    <row r="6" spans="3:4" x14ac:dyDescent="0.25"/>
    <row r="7" spans="3:4" x14ac:dyDescent="0.25"/>
    <row r="8" spans="3:4" x14ac:dyDescent="0.25"/>
    <row r="9" spans="3:4" x14ac:dyDescent="0.25"/>
    <row r="10" spans="3:4" x14ac:dyDescent="0.25"/>
    <row r="11" spans="3:4" x14ac:dyDescent="0.25"/>
    <row r="12" spans="3:4" x14ac:dyDescent="0.25"/>
    <row r="13" spans="3:4" x14ac:dyDescent="0.25"/>
    <row r="14" spans="3:4" x14ac:dyDescent="0.25"/>
    <row r="15" spans="3:4" x14ac:dyDescent="0.25"/>
    <row r="16" spans="3:4" x14ac:dyDescent="0.25"/>
    <row r="17" spans="3:4" x14ac:dyDescent="0.25"/>
    <row r="18" spans="3:4" x14ac:dyDescent="0.25"/>
    <row r="19" spans="3:4" x14ac:dyDescent="0.25"/>
    <row r="20" spans="3:4" x14ac:dyDescent="0.25"/>
    <row r="21" spans="3:4" x14ac:dyDescent="0.25"/>
    <row r="22" spans="3:4" x14ac:dyDescent="0.25"/>
    <row r="23" spans="3:4" x14ac:dyDescent="0.25"/>
    <row r="24" spans="3:4" x14ac:dyDescent="0.25"/>
    <row r="25" spans="3:4" x14ac:dyDescent="0.25"/>
    <row r="26" spans="3:4" x14ac:dyDescent="0.25"/>
    <row r="27" spans="3:4" x14ac:dyDescent="0.25"/>
    <row r="28" spans="3:4" x14ac:dyDescent="0.25"/>
    <row r="29" spans="3:4" x14ac:dyDescent="0.25"/>
    <row r="30" spans="3:4" x14ac:dyDescent="0.25"/>
    <row r="31" spans="3:4" x14ac:dyDescent="0.25"/>
    <row r="32" spans="3:4" x14ac:dyDescent="0.25"/>
    <row r="33" spans="3:4" x14ac:dyDescent="0.25"/>
    <row r="34" spans="3:4" x14ac:dyDescent="0.25"/>
    <row r="35" spans="3:4" x14ac:dyDescent="0.25"/>
    <row r="36" spans="3:4" x14ac:dyDescent="0.25"/>
    <row r="37" spans="3:4" x14ac:dyDescent="0.25"/>
    <row r="38" spans="3:4" x14ac:dyDescent="0.25"/>
    <row r="39" spans="3:4" x14ac:dyDescent="0.25"/>
    <row r="40" spans="3:4" x14ac:dyDescent="0.25"/>
    <row r="41" spans="3:4" x14ac:dyDescent="0.25"/>
    <row r="42" spans="3:4" x14ac:dyDescent="0.25"/>
    <row r="43" spans="3:4" x14ac:dyDescent="0.25"/>
    <row r="44" spans="3:4" x14ac:dyDescent="0.25"/>
    <row r="45" spans="3:4" x14ac:dyDescent="0.25"/>
    <row r="46" spans="3:4" x14ac:dyDescent="0.25"/>
    <row r="47" spans="3:4" x14ac:dyDescent="0.25"/>
    <row r="48" spans="3:4" x14ac:dyDescent="0.25"/>
    <row r="49" spans="3:4" x14ac:dyDescent="0.25"/>
    <row r="50" spans="3:4" x14ac:dyDescent="0.25"/>
    <row r="51" spans="3:4" x14ac:dyDescent="0.25"/>
    <row r="52" spans="3:4" x14ac:dyDescent="0.25"/>
    <row r="53" spans="3:4" x14ac:dyDescent="0.25"/>
    <row r="54" spans="3:4" x14ac:dyDescent="0.25"/>
    <row r="55" spans="3:4" x14ac:dyDescent="0.25"/>
    <row r="56" spans="3:4" x14ac:dyDescent="0.25"/>
    <row r="57" spans="3:4" x14ac:dyDescent="0.25"/>
    <row r="58" spans="3:4" x14ac:dyDescent="0.25"/>
    <row r="59" spans="3:4" x14ac:dyDescent="0.25"/>
    <row r="60" spans="3:4" x14ac:dyDescent="0.25"/>
    <row r="61" spans="3:4" x14ac:dyDescent="0.25"/>
    <row r="62" spans="3:4" x14ac:dyDescent="0.25"/>
    <row r="63" spans="3:4" x14ac:dyDescent="0.25"/>
    <row r="64" spans="3:4" x14ac:dyDescent="0.25"/>
    <row r="65" spans="3:4" x14ac:dyDescent="0.25"/>
    <row r="66" spans="3:4" x14ac:dyDescent="0.25"/>
    <row r="67" spans="3:4" x14ac:dyDescent="0.25"/>
    <row r="68" spans="3:4" x14ac:dyDescent="0.25"/>
    <row r="69" spans="3:4" x14ac:dyDescent="0.25"/>
    <row r="70" spans="3:4" x14ac:dyDescent="0.25"/>
    <row r="71" spans="3:4" x14ac:dyDescent="0.25"/>
    <row r="72" spans="3:4" x14ac:dyDescent="0.25"/>
    <row r="73" spans="3:4" x14ac:dyDescent="0.25"/>
    <row r="74" spans="3:4" x14ac:dyDescent="0.25"/>
    <row r="75" spans="3:4" x14ac:dyDescent="0.25"/>
    <row r="76" spans="3:4" x14ac:dyDescent="0.25"/>
    <row r="77" spans="3:4" x14ac:dyDescent="0.25"/>
    <row r="78" spans="3:4" x14ac:dyDescent="0.25"/>
    <row r="79" spans="3:4" x14ac:dyDescent="0.25"/>
    <row r="80" spans="3:4" x14ac:dyDescent="0.25"/>
    <row r="81" spans="3:4" x14ac:dyDescent="0.25"/>
    <row r="82" spans="3:4" x14ac:dyDescent="0.25"/>
    <row r="83" spans="3:4" x14ac:dyDescent="0.25"/>
    <row r="84" spans="3:4" x14ac:dyDescent="0.25"/>
    <row r="85" spans="3:4" x14ac:dyDescent="0.25"/>
    <row r="86" spans="3:4" x14ac:dyDescent="0.25"/>
    <row r="87" spans="3:4" x14ac:dyDescent="0.25"/>
    <row r="88" spans="3:4" x14ac:dyDescent="0.25"/>
    <row r="89" spans="3:4" x14ac:dyDescent="0.25"/>
    <row r="90" spans="3:4" x14ac:dyDescent="0.25"/>
    <row r="91" spans="3:4" x14ac:dyDescent="0.25"/>
    <row r="92" spans="3:4" x14ac:dyDescent="0.25"/>
    <row r="93" spans="3:4" x14ac:dyDescent="0.25"/>
    <row r="94" spans="3:4" x14ac:dyDescent="0.25"/>
    <row r="95" spans="3:4" x14ac:dyDescent="0.25"/>
    <row r="96" spans="3:4" x14ac:dyDescent="0.25"/>
    <row r="97" spans="3:4" x14ac:dyDescent="0.25"/>
    <row r="98" spans="3:4" x14ac:dyDescent="0.25"/>
    <row r="99" spans="3:4" x14ac:dyDescent="0.25"/>
    <row r="100" spans="3:4" x14ac:dyDescent="0.25"/>
    <row r="101" spans="3:4" x14ac:dyDescent="0.25"/>
    <row r="102" spans="3:4" x14ac:dyDescent="0.25"/>
    <row r="103" spans="3:4" x14ac:dyDescent="0.25"/>
    <row r="104" spans="3:4" x14ac:dyDescent="0.25"/>
    <row r="105" spans="3:4" x14ac:dyDescent="0.25"/>
    <row r="106" spans="3:4" x14ac:dyDescent="0.25"/>
    <row r="107" spans="3:4" x14ac:dyDescent="0.25"/>
    <row r="108" spans="3:4" x14ac:dyDescent="0.25"/>
    <row r="109" spans="3:4" x14ac:dyDescent="0.25"/>
    <row r="110" spans="3:4" x14ac:dyDescent="0.25"/>
    <row r="111" spans="3:4" x14ac:dyDescent="0.25"/>
    <row r="112" spans="3:4" x14ac:dyDescent="0.25"/>
    <row r="113" spans="3:4" x14ac:dyDescent="0.25"/>
    <row r="114" spans="3:4" x14ac:dyDescent="0.25"/>
    <row r="115" spans="3:4" x14ac:dyDescent="0.25"/>
    <row r="116" spans="3:4" x14ac:dyDescent="0.25"/>
    <row r="117" spans="3:4" x14ac:dyDescent="0.25"/>
    <row r="118" spans="3:4" x14ac:dyDescent="0.25"/>
    <row r="119" spans="3:4" x14ac:dyDescent="0.25"/>
    <row r="120" spans="3:4" x14ac:dyDescent="0.25"/>
    <row r="121" spans="3:4" x14ac:dyDescent="0.25"/>
    <row r="122" spans="3:4" x14ac:dyDescent="0.25"/>
    <row r="123" spans="3:4" x14ac:dyDescent="0.25"/>
    <row r="124" spans="3:4" x14ac:dyDescent="0.25"/>
    <row r="125" spans="3:4" x14ac:dyDescent="0.25"/>
    <row r="126" spans="3:4" x14ac:dyDescent="0.25"/>
    <row r="127" spans="3:4" x14ac:dyDescent="0.25"/>
    <row r="128" spans="3:4" x14ac:dyDescent="0.25"/>
    <row r="129" spans="3:4" x14ac:dyDescent="0.25"/>
    <row r="130" spans="3:4" x14ac:dyDescent="0.25"/>
    <row r="131" spans="3:4" x14ac:dyDescent="0.25"/>
    <row r="132" spans="3:4" x14ac:dyDescent="0.25"/>
    <row r="133" spans="3:4" x14ac:dyDescent="0.25"/>
    <row r="134" spans="3:4" x14ac:dyDescent="0.25"/>
    <row r="135" spans="3:4" x14ac:dyDescent="0.25"/>
    <row r="136" spans="3:4" x14ac:dyDescent="0.25"/>
    <row r="137" spans="3:4" x14ac:dyDescent="0.25"/>
    <row r="138" spans="3:4" x14ac:dyDescent="0.25"/>
    <row r="139" spans="3:4" x14ac:dyDescent="0.25"/>
    <row r="140" spans="3:4" x14ac:dyDescent="0.25"/>
    <row r="141" spans="3:4" x14ac:dyDescent="0.25"/>
    <row r="142" spans="3:4" x14ac:dyDescent="0.25"/>
    <row r="143" spans="3:4" x14ac:dyDescent="0.25"/>
    <row r="144" spans="3:4" x14ac:dyDescent="0.25"/>
    <row r="145" spans="3:4" x14ac:dyDescent="0.25"/>
    <row r="146" spans="3:4" x14ac:dyDescent="0.25"/>
    <row r="147" spans="3:4" x14ac:dyDescent="0.25"/>
    <row r="148" spans="3:4" x14ac:dyDescent="0.25"/>
    <row r="149" spans="3:4" x14ac:dyDescent="0.25"/>
    <row r="150" spans="3:4" x14ac:dyDescent="0.25"/>
    <row r="151" spans="3:4" x14ac:dyDescent="0.25"/>
    <row r="152" spans="3:4" x14ac:dyDescent="0.25"/>
    <row r="153" spans="3:4" x14ac:dyDescent="0.25"/>
    <row r="154" spans="3:4" x14ac:dyDescent="0.25"/>
    <row r="155" spans="3:4" x14ac:dyDescent="0.25"/>
    <row r="156" spans="3:4" x14ac:dyDescent="0.25"/>
    <row r="157" spans="3:4" x14ac:dyDescent="0.25"/>
    <row r="158" spans="3:4" x14ac:dyDescent="0.25"/>
    <row r="159" spans="3:4" x14ac:dyDescent="0.25"/>
    <row r="160" spans="3:4" x14ac:dyDescent="0.25"/>
    <row r="161" spans="3:4" x14ac:dyDescent="0.25"/>
    <row r="162" spans="3:4" x14ac:dyDescent="0.25"/>
    <row r="163" spans="3:4" x14ac:dyDescent="0.25"/>
    <row r="164" spans="3:4" x14ac:dyDescent="0.25"/>
    <row r="165" spans="3:4" x14ac:dyDescent="0.25"/>
    <row r="166" spans="3:4" x14ac:dyDescent="0.25"/>
    <row r="167" spans="3:4" x14ac:dyDescent="0.25"/>
    <row r="168" spans="3:4" x14ac:dyDescent="0.25"/>
    <row r="169" spans="3:4" x14ac:dyDescent="0.25"/>
    <row r="170" spans="3:4" x14ac:dyDescent="0.25"/>
    <row r="171" spans="3:4" x14ac:dyDescent="0.25"/>
    <row r="172" spans="3:4" x14ac:dyDescent="0.25"/>
    <row r="173" spans="3:4" x14ac:dyDescent="0.25"/>
    <row r="174" spans="3:4" x14ac:dyDescent="0.25"/>
    <row r="175" spans="3:4" x14ac:dyDescent="0.25"/>
    <row r="176" spans="3:4" x14ac:dyDescent="0.25"/>
    <row r="177" spans="3:4" x14ac:dyDescent="0.25"/>
    <row r="178" spans="3:4" x14ac:dyDescent="0.25"/>
    <row r="179" spans="3:4" x14ac:dyDescent="0.25"/>
    <row r="180" spans="3:4" x14ac:dyDescent="0.25"/>
    <row r="181" spans="3:4" x14ac:dyDescent="0.25"/>
    <row r="182" spans="3:4" x14ac:dyDescent="0.25"/>
    <row r="183" spans="3:4" x14ac:dyDescent="0.25"/>
    <row r="184" spans="3:4" x14ac:dyDescent="0.25"/>
    <row r="185" spans="3:4" x14ac:dyDescent="0.25"/>
    <row r="186" spans="3:4" x14ac:dyDescent="0.25"/>
    <row r="187" spans="3:4" x14ac:dyDescent="0.25"/>
    <row r="188" spans="3:4" x14ac:dyDescent="0.25"/>
    <row r="189" spans="3:4" x14ac:dyDescent="0.25"/>
    <row r="190" spans="3:4" x14ac:dyDescent="0.25"/>
    <row r="191" spans="3:4" x14ac:dyDescent="0.25"/>
    <row r="192" spans="3:4" x14ac:dyDescent="0.25"/>
    <row r="193" spans="3:4" x14ac:dyDescent="0.25"/>
    <row r="194" spans="3:4" x14ac:dyDescent="0.25"/>
    <row r="195" spans="3:4" x14ac:dyDescent="0.25"/>
    <row r="196" spans="3:4" x14ac:dyDescent="0.25"/>
    <row r="197" spans="3:4" x14ac:dyDescent="0.25"/>
    <row r="198" spans="3:4" x14ac:dyDescent="0.25"/>
    <row r="199" spans="3:4" x14ac:dyDescent="0.25"/>
    <row r="200" spans="3:4" x14ac:dyDescent="0.25"/>
    <row r="201" spans="3:4" x14ac:dyDescent="0.25"/>
    <row r="202" spans="3:4" x14ac:dyDescent="0.25"/>
    <row r="203" spans="3:4" x14ac:dyDescent="0.25"/>
    <row r="204" spans="3:4" x14ac:dyDescent="0.25"/>
    <row r="205" spans="3:4" x14ac:dyDescent="0.25"/>
    <row r="206" spans="3:4" x14ac:dyDescent="0.25"/>
    <row r="207" spans="3:4" x14ac:dyDescent="0.25"/>
    <row r="208" spans="3:4" x14ac:dyDescent="0.25"/>
    <row r="209" spans="3:4" x14ac:dyDescent="0.25"/>
    <row r="210" spans="3:4" x14ac:dyDescent="0.25"/>
    <row r="211" spans="3:4" x14ac:dyDescent="0.25"/>
    <row r="212" spans="3:4" x14ac:dyDescent="0.25"/>
    <row r="213" spans="3:4" x14ac:dyDescent="0.25"/>
    <row r="214" spans="3:4" x14ac:dyDescent="0.25"/>
    <row r="215" spans="3:4" x14ac:dyDescent="0.25"/>
    <row r="216" spans="3:4" x14ac:dyDescent="0.25"/>
    <row r="217" spans="3:4" x14ac:dyDescent="0.25"/>
    <row r="218" spans="3:4" x14ac:dyDescent="0.25"/>
    <row r="219" spans="3:4" x14ac:dyDescent="0.25"/>
    <row r="220" spans="3:4" x14ac:dyDescent="0.25"/>
    <row r="221" spans="3:4" x14ac:dyDescent="0.25"/>
    <row r="222" spans="3:4" x14ac:dyDescent="0.25"/>
    <row r="223" spans="3:4" x14ac:dyDescent="0.25"/>
    <row r="224" spans="3:4" x14ac:dyDescent="0.25"/>
    <row r="225" spans="3:4" x14ac:dyDescent="0.25"/>
    <row r="226" spans="3:4" x14ac:dyDescent="0.25"/>
    <row r="227" spans="3:4" x14ac:dyDescent="0.25"/>
    <row r="228" spans="3:4" x14ac:dyDescent="0.25"/>
    <row r="229" spans="3:4" x14ac:dyDescent="0.25"/>
    <row r="230" spans="3:4" x14ac:dyDescent="0.25"/>
    <row r="231" spans="3:4" x14ac:dyDescent="0.25"/>
    <row r="232" spans="3:4" x14ac:dyDescent="0.25"/>
    <row r="233" spans="3:4" x14ac:dyDescent="0.25"/>
    <row r="234" spans="3:4" x14ac:dyDescent="0.25"/>
    <row r="235" spans="3:4" x14ac:dyDescent="0.25"/>
    <row r="236" spans="3:4" x14ac:dyDescent="0.25"/>
    <row r="237" spans="3:4" x14ac:dyDescent="0.25"/>
    <row r="238" spans="3:4" x14ac:dyDescent="0.25"/>
    <row r="239" spans="3:4" x14ac:dyDescent="0.25"/>
    <row r="240" spans="3:4" x14ac:dyDescent="0.25"/>
    <row r="241" spans="3:4" x14ac:dyDescent="0.25"/>
    <row r="242" spans="3:4" x14ac:dyDescent="0.25"/>
    <row r="243" spans="3:4" x14ac:dyDescent="0.25"/>
    <row r="244" spans="3:4" x14ac:dyDescent="0.25"/>
    <row r="245" spans="3:4" x14ac:dyDescent="0.25"/>
    <row r="246" spans="3:4" x14ac:dyDescent="0.25"/>
    <row r="247" spans="3:4" x14ac:dyDescent="0.25"/>
    <row r="248" spans="3:4" x14ac:dyDescent="0.25"/>
    <row r="249" spans="3:4" x14ac:dyDescent="0.25"/>
    <row r="250" spans="3:4" x14ac:dyDescent="0.25"/>
    <row r="251" spans="3:4" x14ac:dyDescent="0.25"/>
    <row r="252" spans="3:4" x14ac:dyDescent="0.25"/>
    <row r="253" spans="3:4" x14ac:dyDescent="0.25"/>
    <row r="254" spans="3:4" x14ac:dyDescent="0.25"/>
    <row r="255" spans="3:4" x14ac:dyDescent="0.25"/>
    <row r="256" spans="3:4" x14ac:dyDescent="0.25"/>
    <row r="257" spans="3:4" x14ac:dyDescent="0.25"/>
    <row r="258" spans="3:4" x14ac:dyDescent="0.25"/>
    <row r="259" spans="3:4" x14ac:dyDescent="0.25"/>
    <row r="260" spans="3:4" x14ac:dyDescent="0.25"/>
    <row r="261" spans="3:4" x14ac:dyDescent="0.25"/>
    <row r="262" spans="3:4" x14ac:dyDescent="0.25"/>
    <row r="263" spans="3:4" x14ac:dyDescent="0.25"/>
    <row r="264" spans="3:4" x14ac:dyDescent="0.25"/>
    <row r="265" spans="3:4" x14ac:dyDescent="0.25"/>
    <row r="266" spans="3:4" x14ac:dyDescent="0.25"/>
    <row r="267" spans="3:4" x14ac:dyDescent="0.25"/>
    <row r="268" spans="3:4" x14ac:dyDescent="0.25"/>
    <row r="269" spans="3:4" x14ac:dyDescent="0.25"/>
    <row r="270" spans="3:4" x14ac:dyDescent="0.25"/>
    <row r="271" spans="3:4" x14ac:dyDescent="0.25"/>
    <row r="272" spans="3:4" x14ac:dyDescent="0.25"/>
    <row r="273" spans="3:4" x14ac:dyDescent="0.25"/>
    <row r="274" spans="3:4" x14ac:dyDescent="0.25"/>
    <row r="275" spans="3:4" x14ac:dyDescent="0.25"/>
    <row r="276" spans="3:4" x14ac:dyDescent="0.25"/>
    <row r="277" spans="3:4" x14ac:dyDescent="0.25"/>
    <row r="278" spans="3:4" x14ac:dyDescent="0.25"/>
    <row r="279" spans="3:4" x14ac:dyDescent="0.25"/>
    <row r="280" spans="3:4" x14ac:dyDescent="0.25"/>
    <row r="281" spans="3:4" x14ac:dyDescent="0.25"/>
    <row r="282" spans="3:4" x14ac:dyDescent="0.25"/>
    <row r="283" spans="3:4" x14ac:dyDescent="0.25"/>
    <row r="284" spans="3:4" x14ac:dyDescent="0.25"/>
    <row r="285" spans="3:4" x14ac:dyDescent="0.25"/>
    <row r="286" spans="3:4" x14ac:dyDescent="0.25"/>
    <row r="287" spans="3:4" x14ac:dyDescent="0.25"/>
    <row r="288" spans="3:4" x14ac:dyDescent="0.25"/>
    <row r="289" spans="3:4" x14ac:dyDescent="0.25"/>
    <row r="290" spans="3:4" x14ac:dyDescent="0.25"/>
    <row r="291" spans="3:4" x14ac:dyDescent="0.25"/>
    <row r="292" spans="3:4" x14ac:dyDescent="0.25"/>
    <row r="293" spans="3:4" x14ac:dyDescent="0.25"/>
    <row r="294" spans="3:4" x14ac:dyDescent="0.25"/>
    <row r="295" spans="3:4" x14ac:dyDescent="0.25"/>
    <row r="296" spans="3:4" x14ac:dyDescent="0.25"/>
    <row r="297" spans="3:4" x14ac:dyDescent="0.25"/>
    <row r="298" spans="3:4" x14ac:dyDescent="0.25"/>
    <row r="299" spans="3:4" x14ac:dyDescent="0.25"/>
    <row r="300" spans="3:4" x14ac:dyDescent="0.25"/>
    <row r="301" spans="3:4" x14ac:dyDescent="0.25"/>
  </sheetData>
  <dataValidations count="4">
    <dataValidation type="list" allowBlank="1" sqref="C10:C301">
      <formula1>"Sim,Não,Aguardando"</formula1>
    </dataValidation>
    <dataValidation type="list" allowBlank="1" sqref="C2:C301">
      <formula1>"Sim,Não,Aguardando"</formula1>
    </dataValidation>
    <dataValidation type="whole" operator="greaterThanOrEqual" allowBlank="1" showErrorMessage="1" errorTitle="Valor inválido" error="Digite um número inteiro maior ou igual a 1." sqref="D10:D301">
      <formula1>1</formula1>
    </dataValidation>
    <dataValidation type="whole" operator="greaterThanOrEqual" allowBlank="1" showErrorMessage="1" errorTitle="Valor inválido" error="Digite um número inteiro maior ou igual a 1." sqref="D2:D3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2" customWidth="1"/>
    <col min="3" max="3" width="18" customWidth="1"/>
    <col min="4" max="4" width="10" customWidth="1"/>
  </cols>
  <sheetData>
    <row r="1" spans="1:4" x14ac:dyDescent="0.25">
      <c r="A1" s="3" t="s">
        <v>29</v>
      </c>
      <c r="B1" s="3" t="s">
        <v>30</v>
      </c>
      <c r="C1" s="3" t="s">
        <v>31</v>
      </c>
      <c r="D1" s="3" t="s">
        <v>32</v>
      </c>
    </row>
    <row r="2" spans="1:4" x14ac:dyDescent="0.25">
      <c r="A2" t="s">
        <v>33</v>
      </c>
      <c r="B2" t="s">
        <v>34</v>
      </c>
      <c r="C2" t="s">
        <v>35</v>
      </c>
    </row>
    <row r="3" spans="1:4" x14ac:dyDescent="0.25">
      <c r="A3" t="s">
        <v>33</v>
      </c>
      <c r="B3" t="s">
        <v>36</v>
      </c>
      <c r="C3" t="s">
        <v>35</v>
      </c>
    </row>
    <row r="4" spans="1:4" x14ac:dyDescent="0.25">
      <c r="A4" t="s">
        <v>33</v>
      </c>
      <c r="B4" t="s">
        <v>37</v>
      </c>
      <c r="C4" t="s">
        <v>35</v>
      </c>
    </row>
    <row r="5" spans="1:4" x14ac:dyDescent="0.25">
      <c r="A5" t="s">
        <v>33</v>
      </c>
      <c r="B5" t="s">
        <v>38</v>
      </c>
      <c r="C5" t="s">
        <v>39</v>
      </c>
    </row>
    <row r="6" spans="1:4" x14ac:dyDescent="0.25">
      <c r="A6" t="s">
        <v>33</v>
      </c>
      <c r="B6" t="s">
        <v>40</v>
      </c>
      <c r="C6" t="s">
        <v>39</v>
      </c>
    </row>
    <row r="7" spans="1:4" x14ac:dyDescent="0.25">
      <c r="A7" t="s">
        <v>33</v>
      </c>
      <c r="B7" t="s">
        <v>41</v>
      </c>
      <c r="C7" t="s">
        <v>42</v>
      </c>
    </row>
    <row r="8" spans="1:4" x14ac:dyDescent="0.25">
      <c r="A8" t="s">
        <v>33</v>
      </c>
      <c r="B8" t="s">
        <v>43</v>
      </c>
      <c r="C8" t="s">
        <v>42</v>
      </c>
    </row>
    <row r="9" spans="1:4" x14ac:dyDescent="0.25">
      <c r="A9" t="s">
        <v>33</v>
      </c>
      <c r="B9" t="s">
        <v>44</v>
      </c>
      <c r="C9" t="s">
        <v>42</v>
      </c>
    </row>
    <row r="10" spans="1:4" x14ac:dyDescent="0.25">
      <c r="A10" t="s">
        <v>33</v>
      </c>
      <c r="B10" t="s">
        <v>45</v>
      </c>
      <c r="C10" t="s">
        <v>42</v>
      </c>
    </row>
    <row r="11" spans="1:4" x14ac:dyDescent="0.25">
      <c r="A11" t="s">
        <v>46</v>
      </c>
      <c r="B11" t="s">
        <v>47</v>
      </c>
      <c r="C11" t="s">
        <v>48</v>
      </c>
    </row>
    <row r="12" spans="1:4" x14ac:dyDescent="0.25">
      <c r="A12" t="s">
        <v>46</v>
      </c>
      <c r="B12" t="s">
        <v>49</v>
      </c>
      <c r="C12" t="s">
        <v>48</v>
      </c>
    </row>
    <row r="13" spans="1:4" x14ac:dyDescent="0.25">
      <c r="A13" t="s">
        <v>46</v>
      </c>
      <c r="B13" t="s">
        <v>50</v>
      </c>
      <c r="C13" t="s">
        <v>51</v>
      </c>
    </row>
    <row r="14" spans="1:4" x14ac:dyDescent="0.25">
      <c r="A14" t="s">
        <v>46</v>
      </c>
      <c r="B14" t="s">
        <v>52</v>
      </c>
      <c r="C14" t="s">
        <v>51</v>
      </c>
    </row>
    <row r="15" spans="1:4" x14ac:dyDescent="0.25">
      <c r="A15" t="s">
        <v>46</v>
      </c>
      <c r="B15" t="s">
        <v>53</v>
      </c>
      <c r="C15" t="s">
        <v>51</v>
      </c>
    </row>
    <row r="16" spans="1:4" x14ac:dyDescent="0.25">
      <c r="A16" t="s">
        <v>46</v>
      </c>
      <c r="B16" t="s">
        <v>54</v>
      </c>
      <c r="C16" t="s">
        <v>51</v>
      </c>
    </row>
    <row r="17" spans="1:4" x14ac:dyDescent="0.25">
      <c r="A17" t="s">
        <v>46</v>
      </c>
      <c r="B17" t="s">
        <v>55</v>
      </c>
      <c r="C17" t="s">
        <v>56</v>
      </c>
    </row>
    <row r="18" spans="1:4" x14ac:dyDescent="0.25">
      <c r="A18" t="s">
        <v>46</v>
      </c>
      <c r="B18" t="s">
        <v>57</v>
      </c>
      <c r="C18" t="s">
        <v>56</v>
      </c>
    </row>
    <row r="19" spans="1:4" x14ac:dyDescent="0.25">
      <c r="A19" t="s">
        <v>46</v>
      </c>
      <c r="B19" t="s">
        <v>58</v>
      </c>
      <c r="C19" t="s">
        <v>56</v>
      </c>
    </row>
    <row r="20" spans="1:4" x14ac:dyDescent="0.25">
      <c r="A20" t="s">
        <v>59</v>
      </c>
      <c r="B20" t="s">
        <v>60</v>
      </c>
      <c r="C20" t="s">
        <v>61</v>
      </c>
    </row>
    <row r="21" spans="1:4" x14ac:dyDescent="0.25">
      <c r="A21" t="s">
        <v>59</v>
      </c>
      <c r="B21" t="s">
        <v>62</v>
      </c>
      <c r="C21" t="s">
        <v>63</v>
      </c>
    </row>
    <row r="22" spans="1:4" x14ac:dyDescent="0.25">
      <c r="A22" t="s">
        <v>59</v>
      </c>
      <c r="B22" t="s">
        <v>64</v>
      </c>
      <c r="C22" t="s">
        <v>63</v>
      </c>
    </row>
    <row r="23" spans="1:4" x14ac:dyDescent="0.25">
      <c r="A23" t="s">
        <v>59</v>
      </c>
      <c r="B23" t="s">
        <v>65</v>
      </c>
      <c r="C23" t="s">
        <v>63</v>
      </c>
    </row>
    <row r="24" spans="1:4" x14ac:dyDescent="0.25">
      <c r="A24" t="s">
        <v>59</v>
      </c>
      <c r="B24" t="s">
        <v>66</v>
      </c>
      <c r="C24" t="s">
        <v>67</v>
      </c>
    </row>
    <row r="25" spans="1:4" x14ac:dyDescent="0.25">
      <c r="A25" t="s">
        <v>59</v>
      </c>
      <c r="B25" t="s">
        <v>68</v>
      </c>
      <c r="C25" t="s">
        <v>67</v>
      </c>
    </row>
    <row r="26" spans="1:4" x14ac:dyDescent="0.25">
      <c r="A26" t="s">
        <v>59</v>
      </c>
      <c r="B26" t="s">
        <v>69</v>
      </c>
      <c r="C26" t="s">
        <v>67</v>
      </c>
    </row>
    <row r="27" spans="1:4" x14ac:dyDescent="0.25">
      <c r="A27" t="s">
        <v>59</v>
      </c>
      <c r="B27" t="s">
        <v>70</v>
      </c>
      <c r="C27" t="s">
        <v>67</v>
      </c>
    </row>
    <row r="28" spans="1:4" x14ac:dyDescent="0.25">
      <c r="A28" t="s">
        <v>71</v>
      </c>
      <c r="B28" t="s">
        <v>72</v>
      </c>
      <c r="C28" t="s">
        <v>73</v>
      </c>
    </row>
    <row r="29" spans="1:4" x14ac:dyDescent="0.25">
      <c r="A29" t="s">
        <v>71</v>
      </c>
      <c r="B29" t="s">
        <v>74</v>
      </c>
      <c r="C29" t="s">
        <v>75</v>
      </c>
    </row>
    <row r="30" spans="1:4" x14ac:dyDescent="0.25">
      <c r="A30" t="s">
        <v>71</v>
      </c>
      <c r="B30" t="s">
        <v>76</v>
      </c>
      <c r="C30" t="s">
        <v>75</v>
      </c>
    </row>
    <row r="31" spans="1:4" x14ac:dyDescent="0.25">
      <c r="A31" t="s">
        <v>71</v>
      </c>
      <c r="B31" t="s">
        <v>77</v>
      </c>
      <c r="C31" t="s">
        <v>75</v>
      </c>
    </row>
    <row r="32" spans="1:4" x14ac:dyDescent="0.25">
      <c r="A32" t="s">
        <v>71</v>
      </c>
      <c r="B32" t="s">
        <v>78</v>
      </c>
      <c r="C32" t="s">
        <v>75</v>
      </c>
    </row>
    <row r="33" spans="1:4" x14ac:dyDescent="0.25">
      <c r="A33" t="s">
        <v>71</v>
      </c>
      <c r="B33" t="s">
        <v>79</v>
      </c>
      <c r="C33" t="s">
        <v>75</v>
      </c>
    </row>
    <row r="34" spans="1:4" x14ac:dyDescent="0.25">
      <c r="A34" t="s">
        <v>71</v>
      </c>
      <c r="B34" t="s">
        <v>80</v>
      </c>
      <c r="C34" t="s">
        <v>75</v>
      </c>
    </row>
    <row r="35" spans="1:4" x14ac:dyDescent="0.25">
      <c r="A35" t="s">
        <v>71</v>
      </c>
      <c r="B35" t="s">
        <v>81</v>
      </c>
      <c r="C35" t="s">
        <v>75</v>
      </c>
    </row>
    <row r="36" spans="1:4" x14ac:dyDescent="0.25">
      <c r="A36" t="s">
        <v>71</v>
      </c>
      <c r="B36" t="s">
        <v>82</v>
      </c>
      <c r="C36" t="s">
        <v>75</v>
      </c>
    </row>
    <row r="37" spans="1:4" x14ac:dyDescent="0.25">
      <c r="A37" t="s">
        <v>71</v>
      </c>
      <c r="B37" t="s">
        <v>83</v>
      </c>
      <c r="C37" t="s">
        <v>75</v>
      </c>
    </row>
    <row r="38" spans="1:4" x14ac:dyDescent="0.25">
      <c r="A38" t="s">
        <v>84</v>
      </c>
      <c r="B38" t="s">
        <v>85</v>
      </c>
      <c r="C38" t="s">
        <v>86</v>
      </c>
    </row>
    <row r="39" spans="1:4" x14ac:dyDescent="0.25">
      <c r="A39" t="s">
        <v>84</v>
      </c>
      <c r="B39" t="s">
        <v>87</v>
      </c>
      <c r="C39" t="s">
        <v>88</v>
      </c>
    </row>
    <row r="40" spans="1:4" x14ac:dyDescent="0.25">
      <c r="A40" t="s">
        <v>84</v>
      </c>
      <c r="B40" t="s">
        <v>89</v>
      </c>
      <c r="C40" t="s">
        <v>88</v>
      </c>
    </row>
    <row r="41" spans="1:4" x14ac:dyDescent="0.25">
      <c r="A41" t="s">
        <v>84</v>
      </c>
      <c r="B41" t="s">
        <v>90</v>
      </c>
      <c r="C41" t="s">
        <v>91</v>
      </c>
    </row>
    <row r="42" spans="1:4" x14ac:dyDescent="0.25">
      <c r="A42" t="s">
        <v>84</v>
      </c>
      <c r="B42" t="s">
        <v>92</v>
      </c>
      <c r="C42" t="s">
        <v>91</v>
      </c>
    </row>
    <row r="43" spans="1:4" x14ac:dyDescent="0.25">
      <c r="A43" t="s">
        <v>84</v>
      </c>
      <c r="B43" t="s">
        <v>93</v>
      </c>
      <c r="C43" t="s">
        <v>91</v>
      </c>
    </row>
    <row r="44" spans="1:4" x14ac:dyDescent="0.25">
      <c r="A44" t="s">
        <v>84</v>
      </c>
      <c r="B44" t="s">
        <v>94</v>
      </c>
      <c r="C44" t="s">
        <v>91</v>
      </c>
    </row>
    <row r="45" spans="1:4" x14ac:dyDescent="0.25">
      <c r="A45" t="s">
        <v>84</v>
      </c>
      <c r="B45" t="s">
        <v>95</v>
      </c>
      <c r="C45" t="s">
        <v>96</v>
      </c>
    </row>
  </sheetData>
  <dataValidations count="2">
    <dataValidation type="list" allowBlank="1" sqref="D10:D45">
      <formula1>"Sim,Não"</formula1>
    </dataValidation>
    <dataValidation type="list" allowBlank="1" sqref="D2:D45">
      <formula1>"Sim,Não"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6" customWidth="1"/>
    <col min="3" max="3" width="24" customWidth="1"/>
    <col min="4" max="4" width="14" customWidth="1"/>
    <col min="5" max="5" width="22" customWidth="1"/>
    <col min="6" max="6" width="18" customWidth="1"/>
    <col min="7" max="7" width="4" customWidth="1"/>
    <col min="8" max="8" width="18" customWidth="1"/>
    <col min="9" max="9" width="14" customWidth="1"/>
  </cols>
  <sheetData>
    <row r="1" spans="1:9" x14ac:dyDescent="0.25">
      <c r="A1" s="3" t="s">
        <v>2</v>
      </c>
      <c r="B1" s="3" t="s">
        <v>97</v>
      </c>
      <c r="C1" s="3" t="s">
        <v>98</v>
      </c>
      <c r="D1" s="3" t="s">
        <v>4</v>
      </c>
      <c r="E1" s="3" t="s">
        <v>99</v>
      </c>
      <c r="F1" s="3" t="s">
        <v>100</v>
      </c>
      <c r="H1" s="8" t="s">
        <v>101</v>
      </c>
      <c r="I1" s="9">
        <f>SUMIF(F2:F201,"Contratado",D2:D201)+SUMIF(F2:F201,"Pago",D2:D201)</f>
        <v>0</v>
      </c>
    </row>
    <row r="2" spans="1:9" x14ac:dyDescent="0.25">
      <c r="D2" s="9"/>
      <c r="H2" s="8" t="s">
        <v>102</v>
      </c>
      <c r="I2" s="9">
        <f>SUMIF(F2:F201,"Pago",D2:D201)</f>
        <v>0</v>
      </c>
    </row>
    <row r="3" spans="1:6" x14ac:dyDescent="0.25">
      <c r="D3" s="9"/>
    </row>
    <row r="4" spans="1:6" x14ac:dyDescent="0.25">
      <c r="D4" s="9"/>
    </row>
    <row r="5" spans="1:6" x14ac:dyDescent="0.25">
      <c r="D5" s="9"/>
    </row>
    <row r="6" spans="1:6" x14ac:dyDescent="0.25">
      <c r="D6" s="9"/>
    </row>
    <row r="7" spans="1:6" x14ac:dyDescent="0.25">
      <c r="D7" s="9"/>
    </row>
    <row r="8" spans="1:6" x14ac:dyDescent="0.25">
      <c r="D8" s="9"/>
    </row>
    <row r="9" spans="1:6" x14ac:dyDescent="0.25">
      <c r="D9" s="9"/>
    </row>
    <row r="10" spans="1:6" x14ac:dyDescent="0.25">
      <c r="D10" s="9"/>
    </row>
    <row r="11" spans="1:6" x14ac:dyDescent="0.25">
      <c r="D11" s="9"/>
    </row>
    <row r="12" spans="1:6" x14ac:dyDescent="0.25">
      <c r="D12" s="9"/>
    </row>
    <row r="13" spans="1:6" x14ac:dyDescent="0.25">
      <c r="D13" s="9"/>
    </row>
    <row r="14" spans="1:6" x14ac:dyDescent="0.25">
      <c r="D14" s="9"/>
    </row>
    <row r="15" spans="1:6" x14ac:dyDescent="0.25">
      <c r="D15" s="9"/>
    </row>
    <row r="16" spans="1:6" x14ac:dyDescent="0.25">
      <c r="D16" s="9"/>
    </row>
    <row r="17" spans="1:6" x14ac:dyDescent="0.25">
      <c r="D17" s="9"/>
    </row>
    <row r="18" spans="1:6" x14ac:dyDescent="0.25">
      <c r="D18" s="9"/>
    </row>
    <row r="19" spans="1:6" x14ac:dyDescent="0.25">
      <c r="D19" s="9"/>
    </row>
    <row r="20" spans="1:6" x14ac:dyDescent="0.25">
      <c r="D20" s="9"/>
    </row>
    <row r="21" spans="1:6" x14ac:dyDescent="0.25">
      <c r="D21" s="9"/>
    </row>
    <row r="22" spans="1:6" x14ac:dyDescent="0.25">
      <c r="D22" s="9"/>
    </row>
    <row r="23" spans="1:6" x14ac:dyDescent="0.25">
      <c r="D23" s="9"/>
    </row>
    <row r="24" spans="1:6" x14ac:dyDescent="0.25">
      <c r="D24" s="9"/>
    </row>
    <row r="25" spans="1:6" x14ac:dyDescent="0.25">
      <c r="D25" s="9"/>
    </row>
    <row r="26" spans="1:6" x14ac:dyDescent="0.25">
      <c r="D26" s="9"/>
    </row>
    <row r="27" spans="1:6" x14ac:dyDescent="0.25">
      <c r="D27" s="9"/>
    </row>
    <row r="28" spans="1:6" x14ac:dyDescent="0.25">
      <c r="D28" s="9"/>
    </row>
    <row r="29" spans="1:6" x14ac:dyDescent="0.25">
      <c r="D29" s="9"/>
    </row>
    <row r="30" spans="1:6" x14ac:dyDescent="0.25">
      <c r="D30" s="9"/>
    </row>
    <row r="31" spans="1:6" x14ac:dyDescent="0.25">
      <c r="D31" s="9"/>
    </row>
    <row r="32" spans="1:6" x14ac:dyDescent="0.25">
      <c r="D32" s="9"/>
    </row>
    <row r="33" spans="1:6" x14ac:dyDescent="0.25">
      <c r="D33" s="9"/>
    </row>
    <row r="34" spans="1:6" x14ac:dyDescent="0.25">
      <c r="D34" s="9"/>
    </row>
    <row r="35" spans="1:6" x14ac:dyDescent="0.25">
      <c r="D35" s="9"/>
    </row>
    <row r="36" spans="1:6" x14ac:dyDescent="0.25">
      <c r="D36" s="9"/>
    </row>
    <row r="37" spans="1:6" x14ac:dyDescent="0.25">
      <c r="D37" s="9"/>
    </row>
    <row r="38" spans="1:6" x14ac:dyDescent="0.25">
      <c r="D38" s="9"/>
    </row>
    <row r="39" spans="1:6" x14ac:dyDescent="0.25">
      <c r="D39" s="9"/>
    </row>
    <row r="40" spans="1:6" x14ac:dyDescent="0.25">
      <c r="D40" s="9"/>
    </row>
    <row r="41" spans="1:6" x14ac:dyDescent="0.25">
      <c r="D41" s="9"/>
    </row>
    <row r="42" spans="1:6" x14ac:dyDescent="0.25">
      <c r="D42" s="9"/>
    </row>
    <row r="43" spans="1:6" x14ac:dyDescent="0.25">
      <c r="D43" s="9"/>
    </row>
    <row r="44" spans="1:6" x14ac:dyDescent="0.25">
      <c r="D44" s="9"/>
    </row>
    <row r="45" spans="1:6" x14ac:dyDescent="0.25">
      <c r="D45" s="9"/>
    </row>
    <row r="46" spans="1:6" x14ac:dyDescent="0.25">
      <c r="D46" s="9"/>
    </row>
    <row r="47" spans="1:6" x14ac:dyDescent="0.25">
      <c r="D47" s="9"/>
    </row>
    <row r="48" spans="1:6" x14ac:dyDescent="0.25">
      <c r="D48" s="9"/>
    </row>
    <row r="49" spans="1:6" x14ac:dyDescent="0.25">
      <c r="D49" s="9"/>
    </row>
    <row r="50" spans="1:6" x14ac:dyDescent="0.25">
      <c r="D50" s="9"/>
    </row>
    <row r="51" spans="1:6" x14ac:dyDescent="0.25">
      <c r="D51" s="9"/>
    </row>
    <row r="52" spans="1:6" x14ac:dyDescent="0.25">
      <c r="D52" s="9"/>
    </row>
    <row r="53" spans="1:6" x14ac:dyDescent="0.25">
      <c r="D53" s="9"/>
    </row>
    <row r="54" spans="1:6" x14ac:dyDescent="0.25">
      <c r="D54" s="9"/>
    </row>
    <row r="55" spans="1:6" x14ac:dyDescent="0.25">
      <c r="D55" s="9"/>
    </row>
    <row r="56" spans="1:6" x14ac:dyDescent="0.25">
      <c r="D56" s="9"/>
    </row>
    <row r="57" spans="1:6" x14ac:dyDescent="0.25">
      <c r="D57" s="9"/>
    </row>
    <row r="58" spans="1:6" x14ac:dyDescent="0.25">
      <c r="D58" s="9"/>
    </row>
    <row r="59" spans="1:6" x14ac:dyDescent="0.25">
      <c r="D59" s="9"/>
    </row>
    <row r="60" spans="1:6" x14ac:dyDescent="0.25">
      <c r="D60" s="9"/>
    </row>
    <row r="61" spans="1:6" x14ac:dyDescent="0.25">
      <c r="D61" s="9"/>
    </row>
    <row r="62" spans="1:6" x14ac:dyDescent="0.25">
      <c r="D62" s="9"/>
    </row>
    <row r="63" spans="1:6" x14ac:dyDescent="0.25">
      <c r="D63" s="9"/>
    </row>
    <row r="64" spans="1:6" x14ac:dyDescent="0.25">
      <c r="D64" s="9"/>
    </row>
    <row r="65" spans="1:6" x14ac:dyDescent="0.25">
      <c r="D65" s="9"/>
    </row>
    <row r="66" spans="1:6" x14ac:dyDescent="0.25">
      <c r="D66" s="9"/>
    </row>
    <row r="67" spans="1:6" x14ac:dyDescent="0.25">
      <c r="D67" s="9"/>
    </row>
    <row r="68" spans="1:6" x14ac:dyDescent="0.25">
      <c r="D68" s="9"/>
    </row>
    <row r="69" spans="1:6" x14ac:dyDescent="0.25">
      <c r="D69" s="9"/>
    </row>
    <row r="70" spans="1:6" x14ac:dyDescent="0.25">
      <c r="D70" s="9"/>
    </row>
    <row r="71" spans="1:6" x14ac:dyDescent="0.25">
      <c r="D71" s="9"/>
    </row>
    <row r="72" spans="1:6" x14ac:dyDescent="0.25">
      <c r="D72" s="9"/>
    </row>
    <row r="73" spans="1:6" x14ac:dyDescent="0.25">
      <c r="D73" s="9"/>
    </row>
    <row r="74" spans="1:6" x14ac:dyDescent="0.25">
      <c r="D74" s="9"/>
    </row>
    <row r="75" spans="1:6" x14ac:dyDescent="0.25">
      <c r="D75" s="9"/>
    </row>
    <row r="76" spans="1:6" x14ac:dyDescent="0.25">
      <c r="D76" s="9"/>
    </row>
    <row r="77" spans="1:6" x14ac:dyDescent="0.25">
      <c r="D77" s="9"/>
    </row>
    <row r="78" spans="1:6" x14ac:dyDescent="0.25">
      <c r="D78" s="9"/>
    </row>
    <row r="79" spans="1:6" x14ac:dyDescent="0.25">
      <c r="D79" s="9"/>
    </row>
    <row r="80" spans="1:6" x14ac:dyDescent="0.25">
      <c r="D80" s="9"/>
    </row>
    <row r="81" spans="1:6" x14ac:dyDescent="0.25">
      <c r="D81" s="9"/>
    </row>
    <row r="82" spans="1:6" x14ac:dyDescent="0.25">
      <c r="D82" s="9"/>
    </row>
    <row r="83" spans="1:6" x14ac:dyDescent="0.25">
      <c r="D83" s="9"/>
    </row>
    <row r="84" spans="1:6" x14ac:dyDescent="0.25">
      <c r="D84" s="9"/>
    </row>
    <row r="85" spans="1:6" x14ac:dyDescent="0.25">
      <c r="D85" s="9"/>
    </row>
    <row r="86" spans="1:6" x14ac:dyDescent="0.25">
      <c r="D86" s="9"/>
    </row>
    <row r="87" spans="1:6" x14ac:dyDescent="0.25">
      <c r="D87" s="9"/>
    </row>
    <row r="88" spans="1:6" x14ac:dyDescent="0.25">
      <c r="D88" s="9"/>
    </row>
    <row r="89" spans="1:6" x14ac:dyDescent="0.25">
      <c r="D89" s="9"/>
    </row>
    <row r="90" spans="1:6" x14ac:dyDescent="0.25">
      <c r="D90" s="9"/>
    </row>
    <row r="91" spans="1:6" x14ac:dyDescent="0.25">
      <c r="D91" s="9"/>
    </row>
    <row r="92" spans="1:6" x14ac:dyDescent="0.25">
      <c r="D92" s="9"/>
    </row>
    <row r="93" spans="1:6" x14ac:dyDescent="0.25">
      <c r="D93" s="9"/>
    </row>
    <row r="94" spans="1:6" x14ac:dyDescent="0.25">
      <c r="D94" s="9"/>
    </row>
    <row r="95" spans="1:6" x14ac:dyDescent="0.25">
      <c r="D95" s="9"/>
    </row>
    <row r="96" spans="1:6" x14ac:dyDescent="0.25">
      <c r="D96" s="9"/>
    </row>
    <row r="97" spans="1:6" x14ac:dyDescent="0.25">
      <c r="D97" s="9"/>
    </row>
    <row r="98" spans="1:6" x14ac:dyDescent="0.25">
      <c r="D98" s="9"/>
    </row>
    <row r="99" spans="1:6" x14ac:dyDescent="0.25">
      <c r="D99" s="9"/>
    </row>
    <row r="100" spans="1:6" x14ac:dyDescent="0.25">
      <c r="D100" s="9"/>
    </row>
    <row r="101" spans="1:6" x14ac:dyDescent="0.25">
      <c r="D101" s="9"/>
    </row>
    <row r="102" spans="1:6" x14ac:dyDescent="0.25">
      <c r="D102" s="9"/>
    </row>
    <row r="103" spans="1:6" x14ac:dyDescent="0.25">
      <c r="D103" s="9"/>
    </row>
    <row r="104" spans="1:6" x14ac:dyDescent="0.25">
      <c r="D104" s="9"/>
    </row>
    <row r="105" spans="1:6" x14ac:dyDescent="0.25">
      <c r="D105" s="9"/>
    </row>
    <row r="106" spans="1:6" x14ac:dyDescent="0.25">
      <c r="D106" s="9"/>
    </row>
    <row r="107" spans="1:6" x14ac:dyDescent="0.25">
      <c r="D107" s="9"/>
    </row>
    <row r="108" spans="1:6" x14ac:dyDescent="0.25">
      <c r="D108" s="9"/>
    </row>
    <row r="109" spans="1:6" x14ac:dyDescent="0.25">
      <c r="D109" s="9"/>
    </row>
    <row r="110" spans="1:6" x14ac:dyDescent="0.25">
      <c r="D110" s="9"/>
    </row>
    <row r="111" spans="1:6" x14ac:dyDescent="0.25">
      <c r="D111" s="9"/>
    </row>
    <row r="112" spans="1:6" x14ac:dyDescent="0.25">
      <c r="D112" s="9"/>
    </row>
    <row r="113" spans="1:6" x14ac:dyDescent="0.25">
      <c r="D113" s="9"/>
    </row>
    <row r="114" spans="1:6" x14ac:dyDescent="0.25">
      <c r="D114" s="9"/>
    </row>
    <row r="115" spans="1:6" x14ac:dyDescent="0.25">
      <c r="D115" s="9"/>
    </row>
    <row r="116" spans="1:6" x14ac:dyDescent="0.25">
      <c r="D116" s="9"/>
    </row>
    <row r="117" spans="1:6" x14ac:dyDescent="0.25">
      <c r="D117" s="9"/>
    </row>
    <row r="118" spans="1:6" x14ac:dyDescent="0.25">
      <c r="D118" s="9"/>
    </row>
    <row r="119" spans="1:6" x14ac:dyDescent="0.25">
      <c r="D119" s="9"/>
    </row>
    <row r="120" spans="1:6" x14ac:dyDescent="0.25">
      <c r="D120" s="9"/>
    </row>
    <row r="121" spans="1:6" x14ac:dyDescent="0.25">
      <c r="D121" s="9"/>
    </row>
    <row r="122" spans="1:6" x14ac:dyDescent="0.25">
      <c r="D122" s="9"/>
    </row>
    <row r="123" spans="1:6" x14ac:dyDescent="0.25">
      <c r="D123" s="9"/>
    </row>
    <row r="124" spans="1:6" x14ac:dyDescent="0.25">
      <c r="D124" s="9"/>
    </row>
    <row r="125" spans="1:6" x14ac:dyDescent="0.25">
      <c r="D125" s="9"/>
    </row>
    <row r="126" spans="1:6" x14ac:dyDescent="0.25">
      <c r="D126" s="9"/>
    </row>
    <row r="127" spans="1:6" x14ac:dyDescent="0.25">
      <c r="D127" s="9"/>
    </row>
    <row r="128" spans="1:6" x14ac:dyDescent="0.25">
      <c r="D128" s="9"/>
    </row>
    <row r="129" spans="1:6" x14ac:dyDescent="0.25">
      <c r="D129" s="9"/>
    </row>
    <row r="130" spans="1:6" x14ac:dyDescent="0.25">
      <c r="D130" s="9"/>
    </row>
    <row r="131" spans="1:6" x14ac:dyDescent="0.25">
      <c r="D131" s="9"/>
    </row>
    <row r="132" spans="1:6" x14ac:dyDescent="0.25">
      <c r="D132" s="9"/>
    </row>
    <row r="133" spans="1:6" x14ac:dyDescent="0.25">
      <c r="D133" s="9"/>
    </row>
    <row r="134" spans="1:6" x14ac:dyDescent="0.25">
      <c r="D134" s="9"/>
    </row>
    <row r="135" spans="1:6" x14ac:dyDescent="0.25">
      <c r="D135" s="9"/>
    </row>
    <row r="136" spans="1:6" x14ac:dyDescent="0.25">
      <c r="D136" s="9"/>
    </row>
    <row r="137" spans="1:6" x14ac:dyDescent="0.25">
      <c r="D137" s="9"/>
    </row>
    <row r="138" spans="1:6" x14ac:dyDescent="0.25">
      <c r="D138" s="9"/>
    </row>
    <row r="139" spans="1:6" x14ac:dyDescent="0.25">
      <c r="D139" s="9"/>
    </row>
    <row r="140" spans="1:6" x14ac:dyDescent="0.25">
      <c r="D140" s="9"/>
    </row>
    <row r="141" spans="1:6" x14ac:dyDescent="0.25">
      <c r="D141" s="9"/>
    </row>
    <row r="142" spans="1:6" x14ac:dyDescent="0.25">
      <c r="D142" s="9"/>
    </row>
    <row r="143" spans="1:6" x14ac:dyDescent="0.25">
      <c r="D143" s="9"/>
    </row>
    <row r="144" spans="1:6" x14ac:dyDescent="0.25">
      <c r="D144" s="9"/>
    </row>
    <row r="145" spans="1:6" x14ac:dyDescent="0.25">
      <c r="D145" s="9"/>
    </row>
    <row r="146" spans="1:6" x14ac:dyDescent="0.25">
      <c r="D146" s="9"/>
    </row>
    <row r="147" spans="1:6" x14ac:dyDescent="0.25">
      <c r="D147" s="9"/>
    </row>
    <row r="148" spans="1:6" x14ac:dyDescent="0.25">
      <c r="D148" s="9"/>
    </row>
    <row r="149" spans="1:6" x14ac:dyDescent="0.25">
      <c r="D149" s="9"/>
    </row>
    <row r="150" spans="1:6" x14ac:dyDescent="0.25">
      <c r="D150" s="9"/>
    </row>
    <row r="151" spans="1:6" x14ac:dyDescent="0.25">
      <c r="D151" s="9"/>
    </row>
    <row r="152" spans="1:6" x14ac:dyDescent="0.25">
      <c r="D152" s="9"/>
    </row>
    <row r="153" spans="1:6" x14ac:dyDescent="0.25">
      <c r="D153" s="9"/>
    </row>
    <row r="154" spans="1:6" x14ac:dyDescent="0.25">
      <c r="D154" s="9"/>
    </row>
    <row r="155" spans="1:6" x14ac:dyDescent="0.25">
      <c r="D155" s="9"/>
    </row>
    <row r="156" spans="1:6" x14ac:dyDescent="0.25">
      <c r="D156" s="9"/>
    </row>
    <row r="157" spans="1:6" x14ac:dyDescent="0.25">
      <c r="D157" s="9"/>
    </row>
    <row r="158" spans="1:6" x14ac:dyDescent="0.25">
      <c r="D158" s="9"/>
    </row>
    <row r="159" spans="1:6" x14ac:dyDescent="0.25">
      <c r="D159" s="9"/>
    </row>
    <row r="160" spans="1:6" x14ac:dyDescent="0.25">
      <c r="D160" s="9"/>
    </row>
    <row r="161" spans="1:6" x14ac:dyDescent="0.25">
      <c r="D161" s="9"/>
    </row>
    <row r="162" spans="1:6" x14ac:dyDescent="0.25">
      <c r="D162" s="9"/>
    </row>
    <row r="163" spans="1:6" x14ac:dyDescent="0.25">
      <c r="D163" s="9"/>
    </row>
    <row r="164" spans="1:6" x14ac:dyDescent="0.25">
      <c r="D164" s="9"/>
    </row>
    <row r="165" spans="1:6" x14ac:dyDescent="0.25">
      <c r="D165" s="9"/>
    </row>
    <row r="166" spans="1:6" x14ac:dyDescent="0.25">
      <c r="D166" s="9"/>
    </row>
    <row r="167" spans="1:6" x14ac:dyDescent="0.25">
      <c r="D167" s="9"/>
    </row>
    <row r="168" spans="1:6" x14ac:dyDescent="0.25">
      <c r="D168" s="9"/>
    </row>
    <row r="169" spans="1:6" x14ac:dyDescent="0.25">
      <c r="D169" s="9"/>
    </row>
    <row r="170" spans="1:6" x14ac:dyDescent="0.25">
      <c r="D170" s="9"/>
    </row>
    <row r="171" spans="1:6" x14ac:dyDescent="0.25">
      <c r="D171" s="9"/>
    </row>
    <row r="172" spans="1:6" x14ac:dyDescent="0.25">
      <c r="D172" s="9"/>
    </row>
    <row r="173" spans="1:6" x14ac:dyDescent="0.25">
      <c r="D173" s="9"/>
    </row>
    <row r="174" spans="1:6" x14ac:dyDescent="0.25">
      <c r="D174" s="9"/>
    </row>
    <row r="175" spans="1:6" x14ac:dyDescent="0.25">
      <c r="D175" s="9"/>
    </row>
    <row r="176" spans="1:6" x14ac:dyDescent="0.25">
      <c r="D176" s="9"/>
    </row>
    <row r="177" spans="1:6" x14ac:dyDescent="0.25">
      <c r="D177" s="9"/>
    </row>
    <row r="178" spans="1:6" x14ac:dyDescent="0.25">
      <c r="D178" s="9"/>
    </row>
    <row r="179" spans="1:6" x14ac:dyDescent="0.25">
      <c r="D179" s="9"/>
    </row>
    <row r="180" spans="1:6" x14ac:dyDescent="0.25">
      <c r="D180" s="9"/>
    </row>
    <row r="181" spans="1:6" x14ac:dyDescent="0.25">
      <c r="D181" s="9"/>
    </row>
    <row r="182" spans="1:6" x14ac:dyDescent="0.25">
      <c r="D182" s="9"/>
    </row>
    <row r="183" spans="1:6" x14ac:dyDescent="0.25">
      <c r="D183" s="9"/>
    </row>
    <row r="184" spans="1:6" x14ac:dyDescent="0.25">
      <c r="D184" s="9"/>
    </row>
    <row r="185" spans="1:6" x14ac:dyDescent="0.25">
      <c r="D185" s="9"/>
    </row>
    <row r="186" spans="1:6" x14ac:dyDescent="0.25">
      <c r="D186" s="9"/>
    </row>
    <row r="187" spans="1:6" x14ac:dyDescent="0.25">
      <c r="D187" s="9"/>
    </row>
    <row r="188" spans="1:6" x14ac:dyDescent="0.25">
      <c r="D188" s="9"/>
    </row>
    <row r="189" spans="1:6" x14ac:dyDescent="0.25">
      <c r="D189" s="9"/>
    </row>
    <row r="190" spans="1:6" x14ac:dyDescent="0.25">
      <c r="D190" s="9"/>
    </row>
    <row r="191" spans="1:6" x14ac:dyDescent="0.25">
      <c r="D191" s="9"/>
    </row>
    <row r="192" spans="1:6" x14ac:dyDescent="0.25">
      <c r="D192" s="9"/>
    </row>
    <row r="193" spans="1:6" x14ac:dyDescent="0.25">
      <c r="D193" s="9"/>
    </row>
    <row r="194" spans="1:6" x14ac:dyDescent="0.25">
      <c r="D194" s="9"/>
    </row>
    <row r="195" spans="1:6" x14ac:dyDescent="0.25">
      <c r="D195" s="9"/>
    </row>
    <row r="196" spans="1:6" x14ac:dyDescent="0.25">
      <c r="D196" s="9"/>
    </row>
    <row r="197" spans="1:6" x14ac:dyDescent="0.25">
      <c r="D197" s="9"/>
    </row>
    <row r="198" spans="1:6" x14ac:dyDescent="0.25">
      <c r="D198" s="9"/>
    </row>
    <row r="199" spans="1:6" x14ac:dyDescent="0.25">
      <c r="D199" s="9"/>
    </row>
    <row r="200" spans="1:6" x14ac:dyDescent="0.25">
      <c r="D200" s="9"/>
    </row>
    <row r="201" spans="1:6" x14ac:dyDescent="0.25">
      <c r="D201" s="9"/>
    </row>
  </sheetData>
  <dataValidations count="4">
    <dataValidation type="list" allowBlank="1" sqref="A10:A201">
      <formula1>'Orçamento'!$A$6:$A$18</formula1>
    </dataValidation>
    <dataValidation type="list" allowBlank="1" sqref="A2:A201">
      <formula1>'Orçamento'!$A$6:$A$18</formula1>
    </dataValidation>
    <dataValidation type="list" allowBlank="1" sqref="F10:F201">
      <formula1>"Pesquisando,Orçamento pedido,Contratado,Pago"</formula1>
    </dataValidation>
    <dataValidation type="list" allowBlank="1" sqref="F2:F201">
      <formula1>"Pesquisando,Orçamento pedido,Contratado,Pago"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Orçamento</vt:lpstr>
      <vt:lpstr>Convidados</vt:lpstr>
      <vt:lpstr>Checklist</vt:lpstr>
      <vt:lpstr>Fornecedores</vt:lpstr>
    </vt:vector>
  </TitlesOfParts>
  <Company>Minha Cerimônia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Minha Cerimônia</dc:creator>
  <dc:title>Planilha de casamento</dc:title>
  <dc:subject/>
  <dc:description/>
  <cp:keywords/>
  <cp:category/>
  <cp:lastModifiedBy>Minha Cerimônia</cp:lastModifiedBy>
  <dcterms:created xsi:type="dcterms:W3CDTF">2026-10-18T03:20:33Z</dcterms:created>
  <dcterms:modified xsi:type="dcterms:W3CDTF">2026-10-18T03:20:33Z</dcterms:modified>
</cp:coreProperties>
</file>